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MZinop01_12010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<sst xmlns="http://schemas.openxmlformats.org/spreadsheetml/2006/main" count="35" uniqueCount="35">
  <si>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Likvidējamie amati 2008. un 2009.gadā</t>
  </si>
  <si>
    <t>Amatu skaits atbilstoši personāla (štatu) sarakstam uz 01.01.08.,  slodzes</t>
  </si>
  <si>
    <t>Satiksmes ministrija</t>
  </si>
  <si>
    <t>Veselības ministrija</t>
  </si>
  <si>
    <t xml:space="preserve">Iekšlietu ministrija </t>
  </si>
  <si>
    <t>Bērnu un ģimenes lietu ministrija</t>
  </si>
  <si>
    <t>Labklājības ministrija</t>
  </si>
  <si>
    <t xml:space="preserve">Ministru kabinets </t>
  </si>
  <si>
    <t>Zemkopības ministrija</t>
  </si>
  <si>
    <t>Tieslietu ministrija</t>
  </si>
  <si>
    <t>Kultūras ministrija</t>
  </si>
  <si>
    <t>Īpašu uzdevumu ministra sabiedrības integrācijas lietās sekretariāts</t>
  </si>
  <si>
    <t>Ārlietu ministrija</t>
  </si>
  <si>
    <t>Ekonomikas ministrija</t>
  </si>
  <si>
    <t>Sabiedrisko pakalpojumu regulēšanas komisija</t>
  </si>
  <si>
    <t>Reģionālās attīstības un pašvaldību lietu ministrija</t>
  </si>
  <si>
    <t>Vides ministrija</t>
  </si>
  <si>
    <t>Korupcijas novēršanas un apkarošanas birojs</t>
  </si>
  <si>
    <t>Īpašu uzdevumu ministra elektroniskās pārvaldes lietās lietās sekretariāts</t>
  </si>
  <si>
    <t>Finanšu ministrija</t>
  </si>
  <si>
    <t>Valsts tiešās pārvaldes iestādes</t>
  </si>
  <si>
    <t>Aizsardzības ministrija</t>
  </si>
  <si>
    <t>Iglītības un zinātnes ministrija</t>
  </si>
  <si>
    <t>Valsts civildienesta pārvalde</t>
  </si>
  <si>
    <t>Ekonomija 2009.g. Ls</t>
  </si>
  <si>
    <t>Līdzekļu ekonomija 2009.gadā , ietekme no 2008.gada, Ls</t>
  </si>
  <si>
    <t xml:space="preserve"> Slodzes </t>
  </si>
  <si>
    <t>t. sk.  slodzes 2009.g.</t>
  </si>
  <si>
    <r>
      <t xml:space="preserve">Kopsavilkums par ierēdņu, amatpersonu un darbinieku amatu skaita samazināšanu 2008. - 2009.gadā </t>
    </r>
    <r>
      <rPr>
        <b/>
        <u val="single"/>
        <sz val="11"/>
        <color indexed="8"/>
        <rFont val="Arial"/>
        <family val="2"/>
      </rPr>
      <t>pa resoriem</t>
    </r>
  </si>
  <si>
    <t>1.pielikums</t>
  </si>
  <si>
    <t>Likvidējamo amatu % īpatsvars 2009.g. no amatu kopskaita  (% no 2.kolonnas)</t>
  </si>
  <si>
    <t>Likvidējamo amatu % īpatsvars no amatu kopskaita (% no 2.kolonnas)</t>
  </si>
  <si>
    <t>Bezdarbnieku pabalsts, Ls</t>
  </si>
  <si>
    <t>Kopā ekonomija un samazinājums 2009.gadā, Ls</t>
  </si>
  <si>
    <t>Resors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</si>
</sst>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[$-426]dddd\,\ yyyy&quot;. gada &quot;d\.\ mmmm"/>
    <numFmt numFmtId="17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7" fontId="4" fillId="0" borderId="10" xfId="0" applyNumberFormat="1" applyFont="1" applyFill="1" applyBorder="1" applyAlignment="1">
      <alignment horizontal="left" wrapText="1"/>
    </xf>
    <xf numFmtId="177" fontId="4" fillId="0" borderId="10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left" wrapText="1"/>
    </xf>
    <xf numFmtId="3" fontId="43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77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177" fontId="6" fillId="0" borderId="17" xfId="0" applyNumberFormat="1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:J2"/>
    </sheetView>
  </sheetViews>
  <sheetFormatPr defaultColWidth="9.140625" defaultRowHeight="15"/>
  <cols>
    <col min="1" max="1" width="34.140625" style="1" customWidth="1"/>
    <col min="2" max="2" width="9.421875" style="1" customWidth="1"/>
    <col min="3" max="3" width="9.28125" style="1" customWidth="1"/>
    <col min="4" max="4" width="10.00390625" style="1" customWidth="1"/>
    <col min="5" max="5" width="10.421875" style="2" customWidth="1"/>
    <col min="6" max="6" width="10.7109375" style="2" customWidth="1"/>
    <col min="7" max="7" width="11.57421875" style="2" customWidth="1"/>
    <col min="8" max="9" width="12.7109375" style="2" customWidth="1"/>
    <col min="10" max="16384" width="9.140625" style="2" customWidth="1"/>
  </cols>
  <sheetData>
    <row r="1" ht="17.25" customHeight="1">
      <c r="J1" s="2" t="s">
        <v>29</v>
      </c>
    </row>
    <row r="2" spans="1:10" ht="18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7.75" customHeight="1">
      <c r="A3" s="29" t="s">
        <v>34</v>
      </c>
      <c r="B3" s="31" t="s">
        <v>1</v>
      </c>
      <c r="C3" s="26" t="s">
        <v>0</v>
      </c>
      <c r="D3" s="26"/>
      <c r="E3" s="26"/>
      <c r="F3" s="13"/>
      <c r="G3" s="29" t="s">
        <v>24</v>
      </c>
      <c r="H3" s="29" t="s">
        <v>25</v>
      </c>
      <c r="I3" s="29" t="s">
        <v>33</v>
      </c>
      <c r="J3" s="27" t="s">
        <v>32</v>
      </c>
    </row>
    <row r="4" spans="1:10" ht="95.25" customHeight="1">
      <c r="A4" s="30"/>
      <c r="B4" s="31"/>
      <c r="C4" s="18" t="s">
        <v>26</v>
      </c>
      <c r="D4" s="17" t="s">
        <v>27</v>
      </c>
      <c r="E4" s="16" t="s">
        <v>31</v>
      </c>
      <c r="F4" s="16" t="s">
        <v>30</v>
      </c>
      <c r="G4" s="30"/>
      <c r="H4" s="30"/>
      <c r="I4" s="30"/>
      <c r="J4" s="28"/>
    </row>
    <row r="5" spans="1:10" ht="11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ht="12">
      <c r="A6" s="15" t="s">
        <v>2</v>
      </c>
      <c r="B6" s="23">
        <v>313</v>
      </c>
      <c r="C6" s="23">
        <v>43</v>
      </c>
      <c r="D6" s="23">
        <v>11</v>
      </c>
      <c r="E6" s="23">
        <f aca="true" t="shared" si="0" ref="E6:E12">C6/B6%</f>
        <v>13.738019169329075</v>
      </c>
      <c r="F6" s="23">
        <f aca="true" t="shared" si="1" ref="F6:F12">D6/B6%</f>
        <v>3.5143769968051117</v>
      </c>
      <c r="G6" s="23">
        <v>40440</v>
      </c>
      <c r="H6" s="23">
        <v>222409.84</v>
      </c>
      <c r="I6" s="23">
        <f>G6+H6</f>
        <v>262849.83999999997</v>
      </c>
      <c r="J6" s="23">
        <v>14681.250000000002</v>
      </c>
    </row>
    <row r="7" spans="1:10" ht="12">
      <c r="A7" s="3" t="s">
        <v>3</v>
      </c>
      <c r="B7" s="6">
        <v>5759.75</v>
      </c>
      <c r="C7" s="6">
        <v>635.75</v>
      </c>
      <c r="D7" s="6">
        <v>349.25</v>
      </c>
      <c r="E7" s="6">
        <f t="shared" si="0"/>
        <v>11.037805460306437</v>
      </c>
      <c r="F7" s="6">
        <f t="shared" si="1"/>
        <v>6.063631233994531</v>
      </c>
      <c r="G7" s="6">
        <v>412382.545</v>
      </c>
      <c r="H7" s="7">
        <v>574946.2606</v>
      </c>
      <c r="I7" s="6">
        <f aca="true" t="shared" si="2" ref="I7:I25">G7+H7</f>
        <v>987328.8056000001</v>
      </c>
      <c r="J7" s="7">
        <v>476039.53125</v>
      </c>
    </row>
    <row r="8" spans="1:10" ht="12">
      <c r="A8" s="3" t="s">
        <v>4</v>
      </c>
      <c r="B8" s="6">
        <v>18299</v>
      </c>
      <c r="C8" s="6">
        <v>1637</v>
      </c>
      <c r="D8" s="6">
        <v>221</v>
      </c>
      <c r="E8" s="6">
        <f t="shared" si="0"/>
        <v>8.94584403519318</v>
      </c>
      <c r="F8" s="6">
        <f t="shared" si="1"/>
        <v>1.20771626864856</v>
      </c>
      <c r="G8" s="6">
        <v>476274.2894</v>
      </c>
      <c r="H8" s="6">
        <v>3743201.552600002</v>
      </c>
      <c r="I8" s="6">
        <f t="shared" si="2"/>
        <v>4219475.842000002</v>
      </c>
      <c r="J8" s="7">
        <v>243708.75000000003</v>
      </c>
    </row>
    <row r="9" spans="1:10" ht="12">
      <c r="A9" s="3" t="s">
        <v>21</v>
      </c>
      <c r="B9" s="6">
        <v>2427</v>
      </c>
      <c r="C9" s="6">
        <v>322.5</v>
      </c>
      <c r="D9" s="6">
        <v>118</v>
      </c>
      <c r="E9" s="6">
        <f t="shared" si="0"/>
        <v>13.288009888751546</v>
      </c>
      <c r="F9" s="6">
        <f t="shared" si="1"/>
        <v>4.861969509682736</v>
      </c>
      <c r="G9" s="6">
        <v>598875.3491999999</v>
      </c>
      <c r="H9" s="7">
        <v>1548321.1996000004</v>
      </c>
      <c r="I9" s="6">
        <f t="shared" si="2"/>
        <v>2147196.5488000005</v>
      </c>
      <c r="J9" s="7">
        <v>173238.75000000003</v>
      </c>
    </row>
    <row r="10" spans="1:10" ht="12">
      <c r="A10" s="3" t="s">
        <v>5</v>
      </c>
      <c r="B10" s="6">
        <v>203</v>
      </c>
      <c r="C10" s="6">
        <v>46</v>
      </c>
      <c r="D10" s="12">
        <v>0</v>
      </c>
      <c r="E10" s="6">
        <f t="shared" si="0"/>
        <v>22.66009852216749</v>
      </c>
      <c r="F10" s="6">
        <f t="shared" si="1"/>
        <v>0</v>
      </c>
      <c r="G10" s="12">
        <v>0</v>
      </c>
      <c r="H10" s="7">
        <v>282490.9972</v>
      </c>
      <c r="I10" s="6">
        <f t="shared" si="2"/>
        <v>282490.9972</v>
      </c>
      <c r="J10" s="7">
        <v>0</v>
      </c>
    </row>
    <row r="11" spans="1:10" ht="12">
      <c r="A11" s="5" t="s">
        <v>6</v>
      </c>
      <c r="B11" s="8">
        <v>6829.049999999999</v>
      </c>
      <c r="C11" s="8">
        <v>597.8199999999999</v>
      </c>
      <c r="D11" s="8">
        <v>163.85</v>
      </c>
      <c r="E11" s="6">
        <f t="shared" si="0"/>
        <v>8.754072674822998</v>
      </c>
      <c r="F11" s="6">
        <f t="shared" si="1"/>
        <v>2.399308835050263</v>
      </c>
      <c r="G11" s="8">
        <v>354840.8389</v>
      </c>
      <c r="H11" s="8">
        <v>1739482.001304</v>
      </c>
      <c r="I11" s="6">
        <f t="shared" si="2"/>
        <v>2094322.840204</v>
      </c>
      <c r="J11" s="8">
        <v>231743.53125000003</v>
      </c>
    </row>
    <row r="12" spans="1:10" ht="12">
      <c r="A12" s="4" t="s">
        <v>7</v>
      </c>
      <c r="B12" s="7">
        <v>200</v>
      </c>
      <c r="C12" s="7">
        <v>30.5</v>
      </c>
      <c r="D12" s="7">
        <v>1</v>
      </c>
      <c r="E12" s="6">
        <f t="shared" si="0"/>
        <v>15.25</v>
      </c>
      <c r="F12" s="6">
        <f t="shared" si="1"/>
        <v>0.5</v>
      </c>
      <c r="G12" s="7">
        <v>6850</v>
      </c>
      <c r="H12" s="7">
        <v>325770.9212</v>
      </c>
      <c r="I12" s="6">
        <f t="shared" si="2"/>
        <v>332620.9212</v>
      </c>
      <c r="J12" s="7">
        <v>1468.1250000000002</v>
      </c>
    </row>
    <row r="13" spans="1:10" ht="12">
      <c r="A13" s="3" t="s">
        <v>8</v>
      </c>
      <c r="B13" s="6">
        <v>6603</v>
      </c>
      <c r="C13" s="6">
        <v>252</v>
      </c>
      <c r="D13" s="6">
        <v>77</v>
      </c>
      <c r="E13" s="6">
        <f aca="true" t="shared" si="3" ref="E13:E18">C13/B13%</f>
        <v>3.8164470695138575</v>
      </c>
      <c r="F13" s="6">
        <f aca="true" t="shared" si="4" ref="F13:F18">D13/B13%</f>
        <v>1.1661366045736785</v>
      </c>
      <c r="G13" s="6">
        <v>554929.2749</v>
      </c>
      <c r="H13" s="6">
        <v>933312.7575999999</v>
      </c>
      <c r="I13" s="6">
        <f t="shared" si="2"/>
        <v>1488242.0324999997</v>
      </c>
      <c r="J13" s="6">
        <v>19085.625000000004</v>
      </c>
    </row>
    <row r="14" spans="1:10" ht="12">
      <c r="A14" s="5" t="s">
        <v>9</v>
      </c>
      <c r="B14" s="6">
        <v>8965.5</v>
      </c>
      <c r="C14" s="6">
        <v>898.95</v>
      </c>
      <c r="D14" s="6">
        <v>235.5</v>
      </c>
      <c r="E14" s="6">
        <f t="shared" si="3"/>
        <v>10.02676928224862</v>
      </c>
      <c r="F14" s="6">
        <f t="shared" si="4"/>
        <v>2.6267358206458087</v>
      </c>
      <c r="G14" s="6">
        <v>630393.84</v>
      </c>
      <c r="H14" s="7">
        <v>1840977.5087242196</v>
      </c>
      <c r="I14" s="6">
        <f t="shared" si="2"/>
        <v>2471371.3487242195</v>
      </c>
      <c r="J14" s="6">
        <v>289954.68750000006</v>
      </c>
    </row>
    <row r="15" spans="1:10" ht="12">
      <c r="A15" s="5" t="s">
        <v>10</v>
      </c>
      <c r="B15" s="6">
        <v>2866.5</v>
      </c>
      <c r="C15" s="6">
        <v>280.65</v>
      </c>
      <c r="D15" s="6">
        <v>142.9</v>
      </c>
      <c r="E15" s="6">
        <f t="shared" si="3"/>
        <v>9.790685504971218</v>
      </c>
      <c r="F15" s="6">
        <f t="shared" si="4"/>
        <v>4.9851735566021285</v>
      </c>
      <c r="G15" s="6">
        <v>386789.7192</v>
      </c>
      <c r="H15" s="6">
        <v>658086.4436</v>
      </c>
      <c r="I15" s="6">
        <f t="shared" si="2"/>
        <v>1044876.1628</v>
      </c>
      <c r="J15" s="6">
        <v>198050.06250000003</v>
      </c>
    </row>
    <row r="16" spans="1:10" ht="24">
      <c r="A16" s="3" t="s">
        <v>11</v>
      </c>
      <c r="B16" s="7">
        <v>128</v>
      </c>
      <c r="C16" s="7">
        <v>54</v>
      </c>
      <c r="D16" s="7">
        <v>0</v>
      </c>
      <c r="E16" s="6">
        <f t="shared" si="3"/>
        <v>42.1875</v>
      </c>
      <c r="F16" s="6">
        <f t="shared" si="4"/>
        <v>0</v>
      </c>
      <c r="G16" s="7">
        <v>0</v>
      </c>
      <c r="H16" s="7">
        <v>0</v>
      </c>
      <c r="I16" s="6">
        <f t="shared" si="2"/>
        <v>0</v>
      </c>
      <c r="J16" s="7">
        <v>0</v>
      </c>
    </row>
    <row r="17" spans="1:10" ht="24">
      <c r="A17" s="3" t="s">
        <v>18</v>
      </c>
      <c r="B17" s="7">
        <v>112</v>
      </c>
      <c r="C17" s="7">
        <v>22</v>
      </c>
      <c r="D17" s="7">
        <v>0</v>
      </c>
      <c r="E17" s="6">
        <f t="shared" si="3"/>
        <v>19.642857142857142</v>
      </c>
      <c r="F17" s="6">
        <f t="shared" si="4"/>
        <v>0</v>
      </c>
      <c r="G17" s="7">
        <v>0</v>
      </c>
      <c r="H17" s="7">
        <v>247186</v>
      </c>
      <c r="I17" s="6">
        <f t="shared" si="2"/>
        <v>247186</v>
      </c>
      <c r="J17" s="7">
        <v>0</v>
      </c>
    </row>
    <row r="18" spans="1:10" ht="12">
      <c r="A18" s="3" t="s">
        <v>12</v>
      </c>
      <c r="B18" s="6">
        <v>418</v>
      </c>
      <c r="C18" s="6">
        <v>40.75</v>
      </c>
      <c r="D18" s="6">
        <v>20.75</v>
      </c>
      <c r="E18" s="6">
        <f t="shared" si="3"/>
        <v>9.748803827751196</v>
      </c>
      <c r="F18" s="6">
        <f t="shared" si="4"/>
        <v>4.964114832535886</v>
      </c>
      <c r="G18" s="6">
        <v>131089.90449099996</v>
      </c>
      <c r="H18" s="6">
        <v>240902.36239999998</v>
      </c>
      <c r="I18" s="6">
        <f t="shared" si="2"/>
        <v>371992.266891</v>
      </c>
      <c r="J18" s="6">
        <v>30463.593750000004</v>
      </c>
    </row>
    <row r="19" spans="1:10" ht="12">
      <c r="A19" s="3" t="s">
        <v>13</v>
      </c>
      <c r="B19" s="7">
        <v>1492</v>
      </c>
      <c r="C19" s="7">
        <v>154.625</v>
      </c>
      <c r="D19" s="7">
        <v>66</v>
      </c>
      <c r="E19" s="6">
        <f aca="true" t="shared" si="5" ref="E19:E24">C19/B19%</f>
        <v>10.363605898123325</v>
      </c>
      <c r="F19" s="6">
        <f aca="true" t="shared" si="6" ref="F19:F24">D19/B19%</f>
        <v>4.423592493297587</v>
      </c>
      <c r="G19" s="7">
        <v>247434</v>
      </c>
      <c r="H19" s="7">
        <v>704528</v>
      </c>
      <c r="I19" s="6">
        <f t="shared" si="2"/>
        <v>951962</v>
      </c>
      <c r="J19" s="7">
        <v>91023.75</v>
      </c>
    </row>
    <row r="20" spans="1:10" ht="24">
      <c r="A20" s="3" t="s">
        <v>14</v>
      </c>
      <c r="B20" s="7">
        <v>92</v>
      </c>
      <c r="C20" s="7">
        <v>9</v>
      </c>
      <c r="D20" s="7">
        <v>4</v>
      </c>
      <c r="E20" s="6">
        <f t="shared" si="5"/>
        <v>9.782608695652174</v>
      </c>
      <c r="F20" s="6">
        <f t="shared" si="6"/>
        <v>4.3478260869565215</v>
      </c>
      <c r="G20" s="7">
        <v>16910</v>
      </c>
      <c r="H20" s="7">
        <v>48172</v>
      </c>
      <c r="I20" s="6">
        <f t="shared" si="2"/>
        <v>65082</v>
      </c>
      <c r="J20" s="7">
        <v>5872.500000000001</v>
      </c>
    </row>
    <row r="21" spans="1:10" ht="24">
      <c r="A21" s="3" t="s">
        <v>15</v>
      </c>
      <c r="B21" s="6">
        <v>247</v>
      </c>
      <c r="C21" s="6">
        <v>24</v>
      </c>
      <c r="D21" s="6">
        <v>8</v>
      </c>
      <c r="E21" s="6">
        <f t="shared" si="5"/>
        <v>9.7165991902834</v>
      </c>
      <c r="F21" s="6">
        <f t="shared" si="6"/>
        <v>3.2388663967611335</v>
      </c>
      <c r="G21" s="6">
        <v>38065.8</v>
      </c>
      <c r="H21" s="7">
        <v>181667.64599999998</v>
      </c>
      <c r="I21" s="6">
        <f t="shared" si="2"/>
        <v>219733.446</v>
      </c>
      <c r="J21" s="6">
        <v>11745.000000000002</v>
      </c>
    </row>
    <row r="22" spans="1:10" ht="12">
      <c r="A22" s="3" t="s">
        <v>16</v>
      </c>
      <c r="B22" s="6">
        <v>1729.4</v>
      </c>
      <c r="C22" s="6">
        <v>185.2</v>
      </c>
      <c r="D22" s="6">
        <v>58.7</v>
      </c>
      <c r="E22" s="6">
        <f t="shared" si="5"/>
        <v>10.708916387186306</v>
      </c>
      <c r="F22" s="6">
        <f t="shared" si="6"/>
        <v>3.394240777148144</v>
      </c>
      <c r="G22" s="6">
        <v>153783.02</v>
      </c>
      <c r="H22" s="6">
        <v>433891.0252</v>
      </c>
      <c r="I22" s="6">
        <f t="shared" si="2"/>
        <v>587674.0451999999</v>
      </c>
      <c r="J22" s="6">
        <v>80306.43750000001</v>
      </c>
    </row>
    <row r="23" spans="1:10" ht="12">
      <c r="A23" s="3" t="s">
        <v>22</v>
      </c>
      <c r="B23" s="6">
        <v>1270</v>
      </c>
      <c r="C23" s="7">
        <v>142.7</v>
      </c>
      <c r="D23" s="7">
        <v>28.7</v>
      </c>
      <c r="E23" s="6">
        <f t="shared" si="5"/>
        <v>11.236220472440944</v>
      </c>
      <c r="F23" s="6">
        <f t="shared" si="6"/>
        <v>2.2598425196850394</v>
      </c>
      <c r="G23" s="7">
        <v>82897.5</v>
      </c>
      <c r="H23" s="7">
        <v>784825.1804</v>
      </c>
      <c r="I23" s="6">
        <f t="shared" si="2"/>
        <v>867722.6804</v>
      </c>
      <c r="J23" s="7">
        <v>39198.93750000001</v>
      </c>
    </row>
    <row r="24" spans="1:10" ht="24">
      <c r="A24" s="3" t="s">
        <v>17</v>
      </c>
      <c r="B24" s="6">
        <v>162</v>
      </c>
      <c r="C24" s="6">
        <v>13</v>
      </c>
      <c r="D24" s="6">
        <v>5</v>
      </c>
      <c r="E24" s="6">
        <f t="shared" si="5"/>
        <v>8.024691358024691</v>
      </c>
      <c r="F24" s="6">
        <f t="shared" si="6"/>
        <v>3.0864197530864197</v>
      </c>
      <c r="G24" s="6">
        <v>42810</v>
      </c>
      <c r="H24" s="7">
        <v>66636</v>
      </c>
      <c r="I24" s="6">
        <f t="shared" si="2"/>
        <v>109446</v>
      </c>
      <c r="J24" s="7">
        <v>0</v>
      </c>
    </row>
    <row r="25" spans="1:10" ht="12">
      <c r="A25" s="3" t="s">
        <v>19</v>
      </c>
      <c r="B25" s="7">
        <v>6401.5</v>
      </c>
      <c r="C25" s="7">
        <v>495.75</v>
      </c>
      <c r="D25" s="7">
        <v>267</v>
      </c>
      <c r="E25" s="6">
        <f>C25/B25%</f>
        <v>7.744278684683278</v>
      </c>
      <c r="F25" s="6">
        <f>D25/B25%</f>
        <v>4.170897445911114</v>
      </c>
      <c r="G25" s="7">
        <v>201870.05</v>
      </c>
      <c r="H25" s="7">
        <v>356485.312</v>
      </c>
      <c r="I25" s="6">
        <f t="shared" si="2"/>
        <v>558355.362</v>
      </c>
      <c r="J25" s="7">
        <v>379143.28125</v>
      </c>
    </row>
    <row r="26" spans="1:10" ht="12">
      <c r="A26" s="9" t="s">
        <v>23</v>
      </c>
      <c r="B26" s="10">
        <v>20</v>
      </c>
      <c r="C26" s="10">
        <v>20</v>
      </c>
      <c r="D26" s="10">
        <v>0</v>
      </c>
      <c r="E26" s="11">
        <f>C26/B26%</f>
        <v>100</v>
      </c>
      <c r="F26" s="11">
        <f>D26/B26%</f>
        <v>0</v>
      </c>
      <c r="G26" s="10">
        <v>0</v>
      </c>
      <c r="H26" s="10">
        <v>50500</v>
      </c>
      <c r="I26" s="11">
        <v>50500</v>
      </c>
      <c r="J26" s="10">
        <v>0</v>
      </c>
    </row>
    <row r="27" spans="1:10" ht="12">
      <c r="A27" s="22" t="s">
        <v>20</v>
      </c>
      <c r="B27" s="19">
        <f>SUM(B6:B26)</f>
        <v>64537.700000000004</v>
      </c>
      <c r="C27" s="19">
        <f aca="true" t="shared" si="7" ref="C27:J27">SUM(C6:C26)</f>
        <v>5905.194999999999</v>
      </c>
      <c r="D27" s="19">
        <v>1777</v>
      </c>
      <c r="E27" s="24">
        <f>C27/B27%</f>
        <v>9.149992949857213</v>
      </c>
      <c r="F27" s="24">
        <f>D27/B27%</f>
        <v>2.753429390883158</v>
      </c>
      <c r="G27" s="19">
        <f t="shared" si="7"/>
        <v>4376636.131091</v>
      </c>
      <c r="H27" s="19">
        <f t="shared" si="7"/>
        <v>14983793.008428222</v>
      </c>
      <c r="I27" s="19">
        <f t="shared" si="7"/>
        <v>19360429.13951922</v>
      </c>
      <c r="J27" s="19">
        <f t="shared" si="7"/>
        <v>2285723.8125</v>
      </c>
    </row>
    <row r="28" spans="1:10" ht="11.25">
      <c r="A28" s="20"/>
      <c r="B28" s="20"/>
      <c r="C28" s="20"/>
      <c r="D28" s="20"/>
      <c r="E28" s="21"/>
      <c r="F28" s="21"/>
      <c r="G28" s="21"/>
      <c r="H28" s="21"/>
      <c r="I28" s="21"/>
      <c r="J28" s="21"/>
    </row>
  </sheetData>
  <sheetProtection/>
  <mergeCells count="8">
    <mergeCell ref="A2:J2"/>
    <mergeCell ref="C3:E3"/>
    <mergeCell ref="J3:J4"/>
    <mergeCell ref="A3:A4"/>
    <mergeCell ref="B3:B4"/>
    <mergeCell ref="G3:G4"/>
    <mergeCell ref="H3:H4"/>
    <mergeCell ref="I3:I4"/>
  </mergeCells>
  <printOptions/>
  <pageMargins left="0.25" right="0.25" top="0.75" bottom="0.75" header="0.3" footer="0.3"/>
  <pageSetup horizontalDpi="600" verticalDpi="600" orientation="landscape" paperSize="9" r:id="rId1"/>
  <headerFooter>
    <oddFooter>&amp;L&amp;8FMZinop01_120109; Pielikums Informatīvajam ziņojumam „Par valsts pārvaldē strādājošo skaita samazināšanu 2008.-2009.gadā”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td-osina</dc:creator>
  <cp:keywords/>
  <dc:description/>
  <cp:lastModifiedBy>kd-purin</cp:lastModifiedBy>
  <cp:lastPrinted>2009-01-14T08:26:22Z</cp:lastPrinted>
  <dcterms:created xsi:type="dcterms:W3CDTF">2008-07-02T12:31:33Z</dcterms:created>
  <dcterms:modified xsi:type="dcterms:W3CDTF">2009-01-19T09:46:48Z</dcterms:modified>
  <cp:category/>
  <cp:version/>
  <cp:contentType/>
  <cp:contentStatus/>
</cp:coreProperties>
</file>